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<sst xmlns="http://schemas.openxmlformats.org/spreadsheetml/2006/main" count="26" uniqueCount="17">
  <si>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Продукты</t>
  </si>
  <si>
    <t>Базесный</t>
  </si>
  <si>
    <t>Отчетный</t>
  </si>
  <si>
    <t>Кол-во, кг</t>
  </si>
  <si>
    <t>Стоимость, руб</t>
  </si>
  <si>
    <t>Куклы</t>
  </si>
  <si>
    <t>Колбаса</t>
  </si>
  <si>
    <t>Сардельки говяжьи</t>
  </si>
  <si>
    <t>Кальмары</t>
  </si>
  <si>
    <t>Говядина</t>
  </si>
  <si>
    <t>Иного:</t>
  </si>
  <si>
    <t>Товарооборот</t>
  </si>
  <si>
    <t>Цена за кг, руб</t>
  </si>
  <si>
    <t>Изменение (отчетных данных)-(басисным)</t>
  </si>
  <si>
    <t>Продукты в сопоставимых ценах</t>
  </si>
  <si>
    <t>p0q1</t>
  </si>
  <si>
    <t>Влияние цены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</si>
</sst>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11</xdr:row>
      <xdr:rowOff>0</xdr:rowOff>
    </xdr:from>
    <xdr:to>
      <xdr:col>6</xdr:col>
      <xdr:colOff>247650</xdr:colOff>
      <xdr:row>24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9125" y="2952750"/>
          <a:ext cx="34575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Вывод: В целом изменения цены и количества продукции положительно сказалось на товарообороте: разница составила 8130р. Однако снижение цены на продукт "куры" отрецательно сказался на товарообороте. Товарооботот в сопоставимых ценах ниже товарооборота за отчетный период, что стало следствием увиличения цен.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10.421875" style="0" bestFit="1" customWidth="1"/>
    <col min="2" max="2" width="7.57421875" style="0" customWidth="1"/>
    <col min="3" max="3" width="7.7109375" style="0" customWidth="1"/>
    <col min="4" max="4" width="15.140625" style="0" customWidth="1"/>
    <col min="5" max="5" width="9.00390625" style="0" customWidth="1"/>
    <col min="6" max="6" width="7.57421875" style="0" customWidth="1"/>
    <col min="7" max="7" width="14.57421875" style="0" bestFit="1" customWidth="1"/>
    <col min="8" max="8" width="8.57421875" style="0" customWidth="1"/>
    <col min="9" max="9" width="7.7109375" style="0" customWidth="1"/>
    <col min="10" max="10" width="14.57421875" style="0" bestFit="1" customWidth="1"/>
    <col min="11" max="11" width="15.28125" style="0" customWidth="1"/>
    <col min="12" max="12" width="14.8515625" style="0" bestFit="1" customWidth="1"/>
  </cols>
  <sheetData>
    <row r="1" spans="1:12" ht="51" customHeight="1">
      <c r="A1" s="1" t="s">
        <v>0</v>
      </c>
      <c r="B1" s="1" t="s">
        <v>1</v>
      </c>
      <c r="C1" s="1"/>
      <c r="D1" s="1"/>
      <c r="E1" s="1" t="s">
        <v>2</v>
      </c>
      <c r="F1" s="1"/>
      <c r="G1" s="1"/>
      <c r="H1" s="2" t="s">
        <v>13</v>
      </c>
      <c r="I1" s="2"/>
      <c r="J1" s="2"/>
      <c r="K1" s="3" t="s">
        <v>14</v>
      </c>
      <c r="L1" s="4" t="s">
        <v>16</v>
      </c>
    </row>
    <row r="2" spans="1:12" ht="54" customHeight="1">
      <c r="A2" s="5"/>
      <c r="B2" s="3" t="s">
        <v>3</v>
      </c>
      <c r="C2" s="3" t="s">
        <v>12</v>
      </c>
      <c r="D2" s="3" t="s">
        <v>4</v>
      </c>
      <c r="E2" s="3" t="s">
        <v>3</v>
      </c>
      <c r="F2" s="3" t="s">
        <v>12</v>
      </c>
      <c r="G2" s="3" t="s">
        <v>4</v>
      </c>
      <c r="H2" s="3" t="s">
        <v>3</v>
      </c>
      <c r="I2" s="3" t="s">
        <v>12</v>
      </c>
      <c r="J2" s="3" t="s">
        <v>4</v>
      </c>
      <c r="K2" s="4" t="s">
        <v>15</v>
      </c>
      <c r="L2" s="6"/>
    </row>
    <row r="3" spans="1:12" ht="12.75">
      <c r="A3" s="7"/>
      <c r="B3" s="8"/>
      <c r="C3" s="8"/>
      <c r="D3" s="4" t="s">
        <v>11</v>
      </c>
      <c r="E3" s="4"/>
      <c r="F3" s="4"/>
      <c r="G3" s="4" t="s">
        <v>11</v>
      </c>
      <c r="H3" s="4"/>
      <c r="I3" s="4"/>
      <c r="J3" s="4" t="s">
        <v>11</v>
      </c>
      <c r="K3" s="4" t="s">
        <v>11</v>
      </c>
      <c r="L3" s="9"/>
    </row>
    <row r="4" spans="1:12" ht="12.75">
      <c r="A4" s="6" t="s">
        <v>5</v>
      </c>
      <c r="B4" s="9">
        <v>120</v>
      </c>
      <c r="C4" s="9">
        <v>42</v>
      </c>
      <c r="D4" s="9">
        <f>B4*C4</f>
        <v>5040</v>
      </c>
      <c r="E4" s="9">
        <v>7</v>
      </c>
      <c r="F4" s="9">
        <v>40</v>
      </c>
      <c r="G4" s="9">
        <f>E4*F4</f>
        <v>280</v>
      </c>
      <c r="H4" s="9">
        <f aca="true" t="shared" si="0" ref="H4:J8">E4-B4</f>
        <v>-113</v>
      </c>
      <c r="I4" s="9">
        <f t="shared" si="0"/>
        <v>-2</v>
      </c>
      <c r="J4" s="9">
        <f t="shared" si="0"/>
        <v>-4760</v>
      </c>
      <c r="K4" s="9">
        <f>C4*E4</f>
        <v>294</v>
      </c>
      <c r="L4" s="9">
        <f>G4-K4</f>
        <v>-14</v>
      </c>
    </row>
    <row r="5" spans="1:12" ht="12.75">
      <c r="A5" s="6" t="s">
        <v>6</v>
      </c>
      <c r="B5" s="9">
        <v>315</v>
      </c>
      <c r="C5" s="9">
        <v>58</v>
      </c>
      <c r="D5" s="9">
        <f>B5*C5</f>
        <v>18270</v>
      </c>
      <c r="E5" s="9">
        <v>288</v>
      </c>
      <c r="F5" s="9">
        <v>64</v>
      </c>
      <c r="G5" s="9">
        <f>E5*F5</f>
        <v>18432</v>
      </c>
      <c r="H5" s="9">
        <f t="shared" si="0"/>
        <v>-27</v>
      </c>
      <c r="I5" s="9">
        <f t="shared" si="0"/>
        <v>6</v>
      </c>
      <c r="J5" s="9">
        <f t="shared" si="0"/>
        <v>162</v>
      </c>
      <c r="K5" s="9">
        <f>C5*E5</f>
        <v>16704</v>
      </c>
      <c r="L5" s="9">
        <f>G5-K5</f>
        <v>1728</v>
      </c>
    </row>
    <row r="6" spans="1:12" ht="25.5">
      <c r="A6" s="10" t="s">
        <v>7</v>
      </c>
      <c r="B6" s="9">
        <v>275</v>
      </c>
      <c r="C6" s="9">
        <v>54</v>
      </c>
      <c r="D6" s="9">
        <f>B6*C6</f>
        <v>14850</v>
      </c>
      <c r="E6" s="9">
        <v>255</v>
      </c>
      <c r="F6" s="9">
        <v>62</v>
      </c>
      <c r="G6" s="9">
        <f>E6*F6</f>
        <v>15810</v>
      </c>
      <c r="H6" s="9">
        <f t="shared" si="0"/>
        <v>-20</v>
      </c>
      <c r="I6" s="9">
        <f t="shared" si="0"/>
        <v>8</v>
      </c>
      <c r="J6" s="9">
        <f t="shared" si="0"/>
        <v>960</v>
      </c>
      <c r="K6" s="9">
        <f>C6*E6</f>
        <v>13770</v>
      </c>
      <c r="L6" s="9">
        <f>G6-K6</f>
        <v>2040</v>
      </c>
    </row>
    <row r="7" spans="1:12" ht="12.75">
      <c r="A7" s="6" t="s">
        <v>8</v>
      </c>
      <c r="B7" s="9">
        <v>7</v>
      </c>
      <c r="C7" s="9">
        <v>52</v>
      </c>
      <c r="D7" s="9">
        <f>B7*C7</f>
        <v>364</v>
      </c>
      <c r="E7" s="9">
        <v>164</v>
      </c>
      <c r="F7" s="9">
        <v>40</v>
      </c>
      <c r="G7" s="9">
        <f>E7*F7</f>
        <v>6560</v>
      </c>
      <c r="H7" s="9">
        <f t="shared" si="0"/>
        <v>157</v>
      </c>
      <c r="I7" s="9">
        <f t="shared" si="0"/>
        <v>-12</v>
      </c>
      <c r="J7" s="9">
        <f t="shared" si="0"/>
        <v>6196</v>
      </c>
      <c r="K7" s="9">
        <f>C7*E7</f>
        <v>8528</v>
      </c>
      <c r="L7" s="9">
        <f>G7-K7</f>
        <v>-1968</v>
      </c>
    </row>
    <row r="8" spans="1:12" ht="12.75">
      <c r="A8" s="6" t="s">
        <v>9</v>
      </c>
      <c r="B8" s="9">
        <v>112</v>
      </c>
      <c r="C8" s="9">
        <v>9</v>
      </c>
      <c r="D8" s="9">
        <f>B8*C8</f>
        <v>1008</v>
      </c>
      <c r="E8" s="9">
        <v>94</v>
      </c>
      <c r="F8" s="9">
        <v>70</v>
      </c>
      <c r="G8" s="9">
        <f>E8*F8</f>
        <v>6580</v>
      </c>
      <c r="H8" s="9">
        <f t="shared" si="0"/>
        <v>-18</v>
      </c>
      <c r="I8" s="9">
        <f t="shared" si="0"/>
        <v>61</v>
      </c>
      <c r="J8" s="9">
        <f t="shared" si="0"/>
        <v>5572</v>
      </c>
      <c r="K8" s="9">
        <f>C8*E8</f>
        <v>846</v>
      </c>
      <c r="L8" s="9">
        <f>G8-K8</f>
        <v>5734</v>
      </c>
    </row>
    <row r="9" spans="1:12" ht="12.75">
      <c r="A9" s="11" t="s">
        <v>10</v>
      </c>
      <c r="B9" s="11"/>
      <c r="C9" s="11"/>
      <c r="D9" s="11">
        <f>SUM(D4:D8)</f>
        <v>39532</v>
      </c>
      <c r="E9" s="11"/>
      <c r="F9" s="11"/>
      <c r="G9" s="11">
        <f>SUM(G4:G8)</f>
        <v>47662</v>
      </c>
      <c r="H9" s="12"/>
      <c r="I9" s="12"/>
      <c r="J9" s="11">
        <f>SUM(J4:J8)</f>
        <v>8130</v>
      </c>
      <c r="K9" s="11">
        <f>SUM(K4:K8)</f>
        <v>40142</v>
      </c>
      <c r="L9" s="11">
        <f>SUM(L4:L8)</f>
        <v>7520</v>
      </c>
    </row>
  </sheetData>
  <mergeCells count="4">
    <mergeCell ref="B1:D1"/>
    <mergeCell ref="E1:G1"/>
    <mergeCell ref="A1:A2"/>
    <mergeCell ref="H1:J1"/>
  </mergeCells>
  <printOptions/>
  <pageMargins left="0.24" right="0.3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2006-05-28T15:40:17Z</cp:lastPrinted>
  <dcterms:created xsi:type="dcterms:W3CDTF">1996-10-08T23:32:33Z</dcterms:created>
  <dcterms:modified xsi:type="dcterms:W3CDTF">2006-05-28T15:40:50Z</dcterms:modified>
  <cp:category/>
  <cp:version/>
  <cp:contentType/>
  <cp:contentStatus/>
</cp:coreProperties>
</file>