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<sst xmlns="http://schemas.openxmlformats.org/spreadsheetml/2006/main" count="13" uniqueCount="13">
  <si>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Показатели</t>
  </si>
  <si>
    <t>Отчетный период</t>
  </si>
  <si>
    <t>Отклонение</t>
  </si>
  <si>
    <t>Остатки товаров на начало периода</t>
  </si>
  <si>
    <t>Поступление товаров</t>
  </si>
  <si>
    <t>Прочее выбтие</t>
  </si>
  <si>
    <t>Остатки товаров на конец года</t>
  </si>
  <si>
    <t>Продажа</t>
  </si>
  <si>
    <t>Прошлый период</t>
  </si>
  <si>
    <t>Товарооборот за год всего</t>
  </si>
  <si>
    <t>44+578=543+30+49</t>
  </si>
  <si>
    <t>543+30+49-44=578</t>
  </si>
  <si>
    <t>Средние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</si>
</sst>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D8" sqref="D8"/>
    </sheetView>
  </sheetViews>
  <sheetFormatPr defaultColWidth="9.140625" defaultRowHeight="12.75"/>
  <cols>
    <col min="1" max="1" width="2.00390625" style="0" bestFit="1" customWidth="1"/>
    <col min="2" max="2" width="36.421875" style="0" bestFit="1" customWidth="1"/>
    <col min="3" max="3" width="17.57421875" style="0" bestFit="1" customWidth="1"/>
    <col min="4" max="4" width="18.00390625" style="0" bestFit="1" customWidth="1"/>
    <col min="5" max="5" width="12.28125" style="0" bestFit="1" customWidth="1"/>
    <col min="6" max="6" width="17.140625" style="0" customWidth="1"/>
  </cols>
  <sheetData>
    <row r="1" spans="1:6" ht="12.75">
      <c r="A1" s="1"/>
      <c r="B1" s="2" t="s">
        <v>0</v>
      </c>
      <c r="C1" s="3" t="s">
        <v>8</v>
      </c>
      <c r="D1" s="3" t="s">
        <v>1</v>
      </c>
      <c r="E1" s="3" t="s">
        <v>2</v>
      </c>
      <c r="F1" s="10" t="s">
        <v>12</v>
      </c>
    </row>
    <row r="2" spans="1:6" ht="12.75">
      <c r="A2" s="1">
        <v>1</v>
      </c>
      <c r="B2" s="2" t="s">
        <v>3</v>
      </c>
      <c r="C2" s="4">
        <v>44</v>
      </c>
      <c r="D2" s="4">
        <v>49</v>
      </c>
      <c r="E2" s="5">
        <f>D2-C2</f>
        <v>5</v>
      </c>
      <c r="F2" s="5">
        <f>AVERAGE(C2:D2)</f>
        <v>46.5</v>
      </c>
    </row>
    <row r="3" spans="1:6" ht="12.75">
      <c r="A3" s="1">
        <v>2</v>
      </c>
      <c r="B3" s="2" t="s">
        <v>4</v>
      </c>
      <c r="C3" s="4">
        <v>578</v>
      </c>
      <c r="D3" s="4">
        <v>584</v>
      </c>
      <c r="E3" s="5">
        <f>D3-C3</f>
        <v>6</v>
      </c>
      <c r="F3" s="5">
        <f aca="true" t="shared" si="0" ref="F3:F9">AVERAGE(C3:D3)</f>
        <v>581</v>
      </c>
    </row>
    <row r="4" spans="1:6" ht="12.75">
      <c r="A4" s="1">
        <v>3</v>
      </c>
      <c r="B4" s="2" t="s">
        <v>5</v>
      </c>
      <c r="C4" s="4">
        <v>30</v>
      </c>
      <c r="D4" s="4">
        <v>20</v>
      </c>
      <c r="E4" s="5">
        <f>D4-C4</f>
        <v>-10</v>
      </c>
      <c r="F4" s="5">
        <f t="shared" si="0"/>
        <v>25</v>
      </c>
    </row>
    <row r="5" spans="1:6" ht="12.75">
      <c r="A5" s="1">
        <v>4</v>
      </c>
      <c r="B5" s="2" t="s">
        <v>6</v>
      </c>
      <c r="C5" s="4">
        <v>49</v>
      </c>
      <c r="D5" s="4">
        <v>43</v>
      </c>
      <c r="E5" s="5">
        <f>D5-C5</f>
        <v>-6</v>
      </c>
      <c r="F5" s="5">
        <f t="shared" si="0"/>
        <v>46</v>
      </c>
    </row>
    <row r="6" spans="1:6" ht="12.75">
      <c r="A6" s="1">
        <v>5</v>
      </c>
      <c r="B6" s="2" t="s">
        <v>7</v>
      </c>
      <c r="C6" s="5">
        <f>C9-C4-C5</f>
        <v>543</v>
      </c>
      <c r="D6" s="5">
        <f>D9-D4-D5</f>
        <v>570</v>
      </c>
      <c r="E6" s="5">
        <f>D6-C6</f>
        <v>27</v>
      </c>
      <c r="F6" s="5">
        <f t="shared" si="0"/>
        <v>556.5</v>
      </c>
    </row>
    <row r="7" ht="12.75">
      <c r="F7" s="9"/>
    </row>
    <row r="8" ht="12.75">
      <c r="F8" s="9"/>
    </row>
    <row r="9" spans="2:6" ht="12.75">
      <c r="B9" s="6" t="s">
        <v>9</v>
      </c>
      <c r="C9" s="7">
        <f>C2+C3</f>
        <v>622</v>
      </c>
      <c r="D9" s="7">
        <f>D2+D3</f>
        <v>633</v>
      </c>
      <c r="F9" s="8">
        <f t="shared" si="0"/>
        <v>627.5</v>
      </c>
    </row>
    <row r="12" ht="12.75">
      <c r="C12" t="s">
        <v>10</v>
      </c>
    </row>
    <row r="13" ht="12.75">
      <c r="C13" t="s">
        <v>11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2006-05-28T15:43:28Z</cp:lastPrinted>
  <dcterms:created xsi:type="dcterms:W3CDTF">1996-10-08T23:32:33Z</dcterms:created>
  <dcterms:modified xsi:type="dcterms:W3CDTF">2006-05-28T15:43:35Z</dcterms:modified>
  <cp:category/>
  <cp:version/>
  <cp:contentType/>
  <cp:contentStatus/>
</cp:coreProperties>
</file>